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E:\研究生工作\2024年研究生招生\复试结果\"/>
    </mc:Choice>
  </mc:AlternateContent>
  <xr:revisionPtr revIDLastSave="0" documentId="13_ncr:1_{E0956F1A-1854-4477-BA92-EB7525E4FFD2}" xr6:coauthVersionLast="47" xr6:coauthVersionMax="47" xr10:uidLastSave="{00000000-0000-0000-0000-000000000000}"/>
  <bookViews>
    <workbookView xWindow="-120" yWindow="-120" windowWidth="38640" windowHeight="212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7" i="1" l="1"/>
  <c r="G7" i="1" s="1"/>
  <c r="F8" i="1"/>
  <c r="G8" i="1" s="1"/>
  <c r="F5" i="1"/>
  <c r="G5" i="1" s="1"/>
  <c r="F6" i="1"/>
  <c r="G6" i="1" s="1"/>
  <c r="F4" i="1"/>
  <c r="G4" i="1" s="1"/>
</calcChain>
</file>

<file path=xl/sharedStrings.xml><?xml version="1.0" encoding="utf-8"?>
<sst xmlns="http://schemas.openxmlformats.org/spreadsheetml/2006/main" count="58" uniqueCount="34">
  <si>
    <t>考生编号</t>
  </si>
  <si>
    <t>考生姓名</t>
  </si>
  <si>
    <t>初试成绩</t>
  </si>
  <si>
    <t>复试成绩</t>
  </si>
  <si>
    <t>复试
成绩</t>
  </si>
  <si>
    <t>总成绩</t>
  </si>
  <si>
    <t>参加复试专业代码</t>
  </si>
  <si>
    <t>参加复试专业名称</t>
  </si>
  <si>
    <t>学习方式</t>
  </si>
  <si>
    <t>专项计划（是或否）</t>
  </si>
  <si>
    <t>录取结果</t>
  </si>
  <si>
    <t>备注</t>
  </si>
  <si>
    <t>专业笔试
（60%）</t>
  </si>
  <si>
    <t>综合面试
（40%）</t>
  </si>
  <si>
    <t>一志愿</t>
  </si>
  <si>
    <t xml:space="preserve">院长签字：                                         填表日期：        学院盖章：                 </t>
  </si>
  <si>
    <t>说明：在录取结果这栏，若复试考生出现因综合面试、复试成绩或同等学力加试成绩低于60分不合格的特殊情况不予录取的，在录取结果这栏应明确写出不录取原因。</t>
  </si>
  <si>
    <t>103634014002955</t>
  </si>
  <si>
    <t>103634014002953</t>
  </si>
  <si>
    <t>103634014002960</t>
  </si>
  <si>
    <t>103634014002958</t>
  </si>
  <si>
    <t>085600</t>
  </si>
  <si>
    <r>
      <t xml:space="preserve">   建筑工程    </t>
    </r>
    <r>
      <rPr>
        <b/>
        <sz val="16"/>
        <color theme="1"/>
        <rFont val="宋体"/>
        <family val="3"/>
        <charset val="134"/>
        <scheme val="minor"/>
      </rPr>
      <t>学院2024年硕士研究生招生复试结果一览表（第一批）</t>
    </r>
    <phoneticPr fontId="5" type="noConversion"/>
  </si>
  <si>
    <t>103634014002959</t>
  </si>
  <si>
    <r>
      <rPr>
        <sz val="11"/>
        <color theme="1"/>
        <rFont val="Times New Roman"/>
        <family val="2"/>
        <charset val="134"/>
      </rPr>
      <t>吴宗琦</t>
    </r>
  </si>
  <si>
    <r>
      <rPr>
        <sz val="11"/>
        <color theme="1"/>
        <rFont val="Times New Roman"/>
        <family val="2"/>
        <charset val="134"/>
      </rPr>
      <t>材料与化工</t>
    </r>
  </si>
  <si>
    <r>
      <rPr>
        <sz val="11"/>
        <color theme="1"/>
        <rFont val="宋体"/>
        <family val="3"/>
        <charset val="134"/>
      </rPr>
      <t>全日制</t>
    </r>
    <phoneticPr fontId="7" type="noConversion"/>
  </si>
  <si>
    <r>
      <rPr>
        <sz val="11"/>
        <color theme="1"/>
        <rFont val="Times New Roman"/>
        <family val="2"/>
        <charset val="134"/>
      </rPr>
      <t>江帮功</t>
    </r>
  </si>
  <si>
    <r>
      <rPr>
        <sz val="11"/>
        <color theme="1"/>
        <rFont val="Times New Roman"/>
        <family val="2"/>
        <charset val="134"/>
      </rPr>
      <t>陈世勋</t>
    </r>
  </si>
  <si>
    <r>
      <rPr>
        <sz val="11"/>
        <color theme="1"/>
        <rFont val="Times New Roman"/>
        <family val="2"/>
        <charset val="134"/>
      </rPr>
      <t>韩北平</t>
    </r>
  </si>
  <si>
    <r>
      <rPr>
        <sz val="11"/>
        <color theme="1"/>
        <rFont val="Times New Roman"/>
        <family val="2"/>
        <charset val="134"/>
      </rPr>
      <t>肖亚东</t>
    </r>
  </si>
  <si>
    <t>建筑工程学院</t>
    <phoneticPr fontId="5" type="noConversion"/>
  </si>
  <si>
    <t>否</t>
  </si>
  <si>
    <t>拟录取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</si>
</sst>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.0"/>
  </numFmts>
  <fonts count="12" x14ac:knownFonts="1">
    <font>
      <sz val="11"/>
      <color theme="1"/>
      <name val="宋体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sz val="11"/>
      <color theme="1"/>
      <name val="Times New Roman"/>
      <family val="2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</font>
    <font>
      <sz val="9"/>
      <name val="Times New Roman"/>
      <family val="2"/>
      <charset val="134"/>
    </font>
    <font>
      <sz val="11"/>
      <color theme="1"/>
      <name val="宋体"/>
      <family val="3"/>
      <charset val="134"/>
      <scheme val="minor"/>
    </font>
    <font>
      <b/>
      <u/>
      <sz val="16"/>
      <color theme="1"/>
      <name val="宋体"/>
      <family val="3"/>
      <charset val="134"/>
      <scheme val="minor"/>
    </font>
    <font>
      <sz val="10"/>
      <color theme="1"/>
      <name val="Times New Roman"/>
      <family val="1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3" xfId="0" applyBorder="1">
      <alignment vertical="center"/>
    </xf>
    <xf numFmtId="0" fontId="0" fillId="0" borderId="0" xfId="0" applyAlignment="1">
      <alignment horizontal="center" vertical="center"/>
    </xf>
    <xf numFmtId="0" fontId="8" fillId="0" borderId="0" xfId="0" applyFont="1">
      <alignment vertical="center"/>
    </xf>
    <xf numFmtId="0" fontId="10" fillId="0" borderId="1" xfId="0" applyFont="1" applyBorder="1">
      <alignment vertical="center"/>
    </xf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2" fontId="11" fillId="0" borderId="3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176" fontId="11" fillId="0" borderId="2" xfId="0" applyNumberFormat="1" applyFont="1" applyBorder="1" applyAlignment="1">
      <alignment horizontal="center" vertical="center"/>
    </xf>
    <xf numFmtId="2" fontId="11" fillId="0" borderId="1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6"/>
  <sheetViews>
    <sheetView showRowColHeaders="0" tabSelected="1" showWhiteSpace="0" view="pageLayout" zoomScale="145" zoomScaleNormal="100" zoomScalePageLayoutView="145" workbookViewId="0">
      <selection activeCell="F11" sqref="F11"/>
    </sheetView>
  </sheetViews>
  <sheetFormatPr defaultColWidth="9.25" defaultRowHeight="13.5" x14ac:dyDescent="0.15"/>
  <cols>
    <col min="1" max="1" width="15.625" bestFit="1" customWidth="1"/>
    <col min="2" max="13" width="13.625" customWidth="1"/>
  </cols>
  <sheetData>
    <row r="1" spans="1:13" ht="33" customHeight="1" x14ac:dyDescent="0.15">
      <c r="A1" s="7" t="s">
        <v>22</v>
      </c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x14ac:dyDescent="0.15">
      <c r="A2" s="9" t="s">
        <v>0</v>
      </c>
      <c r="B2" s="9" t="s">
        <v>1</v>
      </c>
      <c r="C2" s="9" t="s">
        <v>2</v>
      </c>
      <c r="D2" s="9" t="s">
        <v>3</v>
      </c>
      <c r="E2" s="9"/>
      <c r="F2" s="11" t="s">
        <v>4</v>
      </c>
      <c r="G2" s="9" t="s">
        <v>5</v>
      </c>
      <c r="H2" s="11" t="s">
        <v>6</v>
      </c>
      <c r="I2" s="11" t="s">
        <v>7</v>
      </c>
      <c r="J2" s="9" t="s">
        <v>8</v>
      </c>
      <c r="K2" s="11" t="s">
        <v>9</v>
      </c>
      <c r="L2" s="11" t="s">
        <v>10</v>
      </c>
      <c r="M2" s="11" t="s">
        <v>11</v>
      </c>
    </row>
    <row r="3" spans="1:13" ht="51.95" customHeight="1" x14ac:dyDescent="0.15">
      <c r="A3" s="9"/>
      <c r="B3" s="9"/>
      <c r="C3" s="9"/>
      <c r="D3" s="1" t="s">
        <v>12</v>
      </c>
      <c r="E3" s="1" t="s">
        <v>13</v>
      </c>
      <c r="F3" s="11"/>
      <c r="G3" s="9"/>
      <c r="H3" s="11"/>
      <c r="I3" s="11"/>
      <c r="J3" s="9"/>
      <c r="K3" s="11"/>
      <c r="L3" s="11"/>
      <c r="M3" s="11"/>
    </row>
    <row r="4" spans="1:13" ht="20.100000000000001" customHeight="1" x14ac:dyDescent="0.15">
      <c r="A4" s="6" t="s">
        <v>18</v>
      </c>
      <c r="B4" s="12" t="s">
        <v>28</v>
      </c>
      <c r="C4" s="12">
        <v>309</v>
      </c>
      <c r="D4" s="12">
        <v>89</v>
      </c>
      <c r="E4" s="12">
        <v>85.4</v>
      </c>
      <c r="F4" s="18">
        <f t="shared" ref="F4" si="0">D4*0.6+E4*0.4</f>
        <v>87.56</v>
      </c>
      <c r="G4" s="14">
        <f t="shared" ref="G4" si="1">(C4/5)*0.7+F4*0.3</f>
        <v>69.527999999999992</v>
      </c>
      <c r="H4" s="12" t="s">
        <v>21</v>
      </c>
      <c r="I4" s="12" t="s">
        <v>25</v>
      </c>
      <c r="J4" s="12" t="s">
        <v>26</v>
      </c>
      <c r="K4" s="15" t="s">
        <v>32</v>
      </c>
      <c r="L4" s="15" t="s">
        <v>33</v>
      </c>
      <c r="M4" s="16" t="s">
        <v>14</v>
      </c>
    </row>
    <row r="5" spans="1:13" ht="20.100000000000001" customHeight="1" x14ac:dyDescent="0.15">
      <c r="A5" s="6" t="s">
        <v>23</v>
      </c>
      <c r="B5" s="12" t="s">
        <v>24</v>
      </c>
      <c r="C5" s="12">
        <v>338</v>
      </c>
      <c r="D5" s="12">
        <v>70</v>
      </c>
      <c r="E5" s="17">
        <v>80</v>
      </c>
      <c r="F5" s="18">
        <f>D5*0.6+E5*0.4</f>
        <v>74</v>
      </c>
      <c r="G5" s="14">
        <f>(C5/5)*0.7+F5*0.3</f>
        <v>69.52</v>
      </c>
      <c r="H5" s="12" t="s">
        <v>21</v>
      </c>
      <c r="I5" s="12" t="s">
        <v>25</v>
      </c>
      <c r="J5" s="12" t="s">
        <v>26</v>
      </c>
      <c r="K5" s="15" t="s">
        <v>32</v>
      </c>
      <c r="L5" s="15" t="s">
        <v>33</v>
      </c>
      <c r="M5" s="16" t="s">
        <v>14</v>
      </c>
    </row>
    <row r="6" spans="1:13" ht="20.100000000000001" customHeight="1" x14ac:dyDescent="0.15">
      <c r="A6" s="6" t="s">
        <v>17</v>
      </c>
      <c r="B6" s="12" t="s">
        <v>27</v>
      </c>
      <c r="C6" s="12">
        <v>318</v>
      </c>
      <c r="D6" s="12">
        <v>76</v>
      </c>
      <c r="E6" s="13">
        <v>86.2</v>
      </c>
      <c r="F6" s="18">
        <f t="shared" ref="F6:F7" si="2">D6*0.6+E6*0.4</f>
        <v>80.080000000000013</v>
      </c>
      <c r="G6" s="14">
        <f t="shared" ref="G6:G7" si="3">(C6/5)*0.7+F6*0.3</f>
        <v>68.543999999999997</v>
      </c>
      <c r="H6" s="12" t="s">
        <v>21</v>
      </c>
      <c r="I6" s="12" t="s">
        <v>25</v>
      </c>
      <c r="J6" s="12" t="s">
        <v>26</v>
      </c>
      <c r="K6" s="15" t="s">
        <v>32</v>
      </c>
      <c r="L6" s="15" t="s">
        <v>33</v>
      </c>
      <c r="M6" s="16" t="s">
        <v>14</v>
      </c>
    </row>
    <row r="7" spans="1:13" ht="20.100000000000001" customHeight="1" x14ac:dyDescent="0.15">
      <c r="A7" s="6" t="s">
        <v>20</v>
      </c>
      <c r="B7" s="12" t="s">
        <v>30</v>
      </c>
      <c r="C7" s="12">
        <v>305</v>
      </c>
      <c r="D7" s="12">
        <v>67</v>
      </c>
      <c r="E7" s="12">
        <v>79.8</v>
      </c>
      <c r="F7" s="18">
        <f t="shared" si="2"/>
        <v>72.12</v>
      </c>
      <c r="G7" s="14">
        <f t="shared" si="3"/>
        <v>64.335999999999999</v>
      </c>
      <c r="H7" s="12" t="s">
        <v>21</v>
      </c>
      <c r="I7" s="12" t="s">
        <v>25</v>
      </c>
      <c r="J7" s="12" t="s">
        <v>26</v>
      </c>
      <c r="K7" s="15" t="s">
        <v>32</v>
      </c>
      <c r="L7" s="15" t="s">
        <v>33</v>
      </c>
      <c r="M7" s="16" t="s">
        <v>14</v>
      </c>
    </row>
    <row r="8" spans="1:13" ht="20.100000000000001" customHeight="1" x14ac:dyDescent="0.15">
      <c r="A8" s="6" t="s">
        <v>19</v>
      </c>
      <c r="B8" s="12" t="s">
        <v>29</v>
      </c>
      <c r="C8" s="12">
        <v>308</v>
      </c>
      <c r="D8" s="12">
        <v>62</v>
      </c>
      <c r="E8" s="12">
        <v>80.8</v>
      </c>
      <c r="F8" s="18">
        <f t="shared" ref="F8" si="4">D8*0.6+E8*0.4</f>
        <v>69.52</v>
      </c>
      <c r="G8" s="14">
        <f t="shared" ref="G8" si="5">(C8/5)*0.7+F8*0.3</f>
        <v>63.975999999999999</v>
      </c>
      <c r="H8" s="12" t="s">
        <v>21</v>
      </c>
      <c r="I8" s="12" t="s">
        <v>25</v>
      </c>
      <c r="J8" s="12" t="s">
        <v>26</v>
      </c>
      <c r="K8" s="15" t="s">
        <v>32</v>
      </c>
      <c r="L8" s="15" t="s">
        <v>33</v>
      </c>
      <c r="M8" s="16" t="s">
        <v>14</v>
      </c>
    </row>
    <row r="9" spans="1:13" ht="20.100000000000001" customHeight="1" x14ac:dyDescent="0.15">
      <c r="A9" s="6"/>
      <c r="B9" s="12"/>
      <c r="C9" s="12"/>
      <c r="D9" s="12"/>
      <c r="E9" s="12"/>
      <c r="F9" s="18"/>
      <c r="G9" s="14"/>
      <c r="H9" s="12"/>
      <c r="I9" s="12"/>
      <c r="J9" s="12"/>
      <c r="K9" s="15"/>
      <c r="L9" s="15"/>
      <c r="M9" s="16"/>
    </row>
    <row r="10" spans="1:13" ht="20.100000000000001" customHeight="1" x14ac:dyDescent="0.15">
      <c r="A10" s="2"/>
      <c r="B10" s="2"/>
      <c r="C10" s="2"/>
      <c r="D10" s="2"/>
      <c r="E10" s="2"/>
      <c r="F10" s="2"/>
      <c r="G10" s="3"/>
      <c r="H10" s="2"/>
      <c r="I10" s="2"/>
      <c r="J10" s="2"/>
      <c r="K10" s="2"/>
      <c r="L10" s="2"/>
      <c r="M10" s="3"/>
    </row>
    <row r="11" spans="1:13" ht="20.100000000000001" customHeight="1" x14ac:dyDescent="0.15">
      <c r="A11" s="2"/>
      <c r="B11" s="2"/>
      <c r="C11" s="2"/>
      <c r="D11" s="2"/>
      <c r="E11" s="2"/>
      <c r="F11" s="2"/>
      <c r="G11" s="3"/>
      <c r="H11" s="2"/>
      <c r="I11" s="2"/>
      <c r="J11" s="2"/>
      <c r="K11" s="2"/>
      <c r="L11" s="2"/>
      <c r="M11" s="3"/>
    </row>
    <row r="12" spans="1:13" ht="20.100000000000001" customHeight="1" x14ac:dyDescent="0.15">
      <c r="A12" s="2"/>
      <c r="B12" s="2"/>
      <c r="C12" s="2"/>
      <c r="D12" s="2"/>
      <c r="E12" s="2"/>
      <c r="F12" s="2"/>
      <c r="G12" s="3"/>
      <c r="H12" s="2"/>
      <c r="I12" s="2"/>
      <c r="J12" s="2"/>
      <c r="K12" s="2"/>
      <c r="L12" s="2"/>
      <c r="M12" s="3"/>
    </row>
    <row r="14" spans="1:13" x14ac:dyDescent="0.15">
      <c r="A14" t="s">
        <v>15</v>
      </c>
      <c r="F14" s="4"/>
      <c r="G14" s="5" t="s">
        <v>31</v>
      </c>
      <c r="H14" s="5"/>
    </row>
    <row r="16" spans="1:13" x14ac:dyDescent="0.15">
      <c r="A16" s="10" t="s">
        <v>16</v>
      </c>
      <c r="B16" s="10"/>
      <c r="C16" s="10"/>
      <c r="D16" s="10"/>
      <c r="E16" s="10"/>
      <c r="F16" s="10"/>
      <c r="G16" s="10"/>
      <c r="H16" s="10"/>
      <c r="I16" s="10"/>
      <c r="J16" s="10"/>
      <c r="K16" s="10"/>
      <c r="L16" s="10"/>
      <c r="M16" s="10"/>
    </row>
  </sheetData>
  <mergeCells count="14">
    <mergeCell ref="A1:M1"/>
    <mergeCell ref="D2:E2"/>
    <mergeCell ref="A16:M16"/>
    <mergeCell ref="A2:A3"/>
    <mergeCell ref="B2:B3"/>
    <mergeCell ref="C2:C3"/>
    <mergeCell ref="F2:F3"/>
    <mergeCell ref="G2:G3"/>
    <mergeCell ref="H2:H3"/>
    <mergeCell ref="I2:I3"/>
    <mergeCell ref="J2:J3"/>
    <mergeCell ref="K2:K3"/>
    <mergeCell ref="L2:L3"/>
    <mergeCell ref="M2:M3"/>
  </mergeCells>
  <phoneticPr fontId="5" type="noConversion"/>
  <dataValidations count="4">
    <dataValidation type="list" allowBlank="1" showInputMessage="1" showErrorMessage="1" sqref="J2 J17:J1048576 J4:J15" xr:uid="{00000000-0002-0000-0000-000000000000}">
      <formula1>"全日制,非全日制"</formula1>
    </dataValidation>
    <dataValidation type="list" allowBlank="1" showInputMessage="1" showErrorMessage="1" sqref="K2 K17:K1048576 K4:K15" xr:uid="{00000000-0002-0000-0000-000001000000}">
      <formula1>"是,否"</formula1>
    </dataValidation>
    <dataValidation type="list" allowBlank="1" showInputMessage="1" showErrorMessage="1" sqref="L17:L1048576 L1:L15" xr:uid="{00000000-0002-0000-0000-000002000000}">
      <formula1>"拟录取,名额已满，暂不录取"</formula1>
    </dataValidation>
    <dataValidation type="list" allowBlank="1" showInputMessage="1" showErrorMessage="1" sqref="M17:M1048576 M1:M15" xr:uid="{00000000-0002-0000-0000-000003000000}">
      <formula1>"一志愿,调剂"</formula1>
    </dataValidation>
  </dataValidations>
  <pageMargins left="0.74803149606299202" right="0.74803149606299202" top="0.98425196850393704" bottom="0.98425196850393704" header="0.511811023622047" footer="0.511811023622047"/>
  <pageSetup paperSize="9" scale="67" orientation="landscape" r:id="rId1"/>
  <headerFooter scaleWithDoc="0"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Xuanxuan Li</cp:lastModifiedBy>
  <cp:lastPrinted>2024-04-01T09:05:52Z</cp:lastPrinted>
  <dcterms:created xsi:type="dcterms:W3CDTF">2019-03-28T04:16:00Z</dcterms:created>
  <dcterms:modified xsi:type="dcterms:W3CDTF">2024-04-01T09:27:35Z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2052-12.1.0.16417</vt:lpwstr>
  </property>
  <property fmtid="{D5CDD505-2E9C-101B-9397-08002B2CF9AE}" pid="3" name="ICV">
    <vt:lpwstr>C8DD6B9977284E40AF61FF9A08304327</vt:lpwstr>
  </property>
</Properties>
</file>